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scp\Desktop\2026\1801-ILZ.260.8.2026 Przechowywanie\"/>
    </mc:Choice>
  </mc:AlternateContent>
  <xr:revisionPtr revIDLastSave="0" documentId="13_ncr:1_{8CFE09DF-2D95-4040-A9B1-603260731BD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Hlk188864408" localSheetId="0">Arkusz1!$B$3</definedName>
    <definedName name="_xlnm.Print_Area" localSheetId="0">Arkusz1!$A$1:$H$32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1" l="1"/>
  <c r="G20" i="1"/>
  <c r="G21" i="1" l="1"/>
  <c r="G13" i="1"/>
  <c r="G14" i="1"/>
  <c r="G15" i="1" l="1"/>
  <c r="D7" i="1" s="1"/>
</calcChain>
</file>

<file path=xl/sharedStrings.xml><?xml version="1.0" encoding="utf-8"?>
<sst xmlns="http://schemas.openxmlformats.org/spreadsheetml/2006/main" count="39" uniqueCount="25">
  <si>
    <t>Lp.</t>
  </si>
  <si>
    <t>Łączna cena brutto w zł</t>
  </si>
  <si>
    <t>Razem</t>
  </si>
  <si>
    <t xml:space="preserve">
(podpis/y osobisty lub podpis/y zaufany lub kwalifikowany podpis/y elektroniczny osoby/ów upoważnionej/ych do reprezentowania Wykonawcy)</t>
  </si>
  <si>
    <t>Kwota do przeniesienia - pkt VIII Formularza oferty</t>
  </si>
  <si>
    <t>Cena oferty ogółem</t>
  </si>
  <si>
    <t>Rodzaj przechowywanych towarów</t>
  </si>
  <si>
    <t>Cena brutto w zł za 1 paletę</t>
  </si>
  <si>
    <t>Ilość    palet</t>
  </si>
  <si>
    <t>puste, pełne  zbiorniki</t>
  </si>
  <si>
    <t>okres obowiązywania umowy (12 m-cy)</t>
  </si>
  <si>
    <t>Formularz cenowy  zamówienia</t>
  </si>
  <si>
    <t xml:space="preserve"> PRAWO OPCJI</t>
  </si>
  <si>
    <t xml:space="preserve">64 zbiorniki o długości 225 cm (liczone 64x2 miejsca paletowe - 128 palet) - zestrechowane i zabezpieczone plombą </t>
  </si>
  <si>
    <t>102 metalowe butle  pojemości 12l- ułożone na trzech paletach zestrechowane i zabezpieczone plombą</t>
  </si>
  <si>
    <t>1.</t>
  </si>
  <si>
    <t>2.</t>
  </si>
  <si>
    <t>3.</t>
  </si>
  <si>
    <t>4.</t>
  </si>
  <si>
    <t>x</t>
  </si>
  <si>
    <t>Usługa przechowywania towarów zajętych przez jednostki podległe Izbie Administracji Skarbowej w Rzeszowie</t>
  </si>
  <si>
    <t>Załącznik 2/A do SWZ</t>
  </si>
  <si>
    <t>1801-ILZ.260.8.2025</t>
  </si>
  <si>
    <t xml:space="preserve">  ZAMÓWIENIE GWARANTOWANE</t>
  </si>
  <si>
    <t xml:space="preserve"> 6050 szt.  pustych butli oraz 6001 szt.  pełnych butli owinięte folią typu strech i zabezpieczone plombą, zestrechowane na  paletach o wymiarach  100x120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</si>
</sst>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2" fontId="0" fillId="3" borderId="1" xfId="0" applyNumberForma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2"/>
  <sheetViews>
    <sheetView tabSelected="1" zoomScaleNormal="100" workbookViewId="0">
      <selection activeCell="M15" sqref="M15"/>
    </sheetView>
  </sheetViews>
  <sheetFormatPr defaultRowHeight="15" x14ac:dyDescent="0.25"/>
  <cols>
    <col min="1" max="1" width="4" customWidth="1"/>
    <col min="2" max="2" width="3.7109375" customWidth="1"/>
    <col min="3" max="3" width="52.28515625" customWidth="1"/>
    <col min="4" max="4" width="15.7109375" customWidth="1"/>
    <col min="5" max="5" width="10.42578125" customWidth="1"/>
    <col min="6" max="6" width="21.7109375" customWidth="1"/>
    <col min="7" max="7" width="26.5703125" customWidth="1"/>
  </cols>
  <sheetData>
    <row r="2" spans="2:7" x14ac:dyDescent="0.25">
      <c r="B2" t="s">
        <v>22</v>
      </c>
      <c r="D2" s="6"/>
      <c r="E2" s="6"/>
      <c r="F2" s="6"/>
      <c r="G2" t="s">
        <v>21</v>
      </c>
    </row>
    <row r="3" spans="2:7" ht="15.75" x14ac:dyDescent="0.25">
      <c r="B3" s="24" t="s">
        <v>20</v>
      </c>
    </row>
    <row r="5" spans="2:7" ht="18.75" x14ac:dyDescent="0.3">
      <c r="B5" s="28" t="s">
        <v>11</v>
      </c>
      <c r="C5" s="28"/>
      <c r="D5" s="28"/>
      <c r="E5" s="28"/>
      <c r="F5" s="28"/>
      <c r="G5" s="28"/>
    </row>
    <row r="6" spans="2:7" ht="18.75" x14ac:dyDescent="0.3">
      <c r="B6" s="7"/>
      <c r="C6" s="7"/>
      <c r="D6" s="7"/>
      <c r="E6" s="7"/>
      <c r="F6" s="7"/>
      <c r="G6" s="7"/>
    </row>
    <row r="7" spans="2:7" ht="18.75" x14ac:dyDescent="0.3">
      <c r="B7" s="29" t="s">
        <v>5</v>
      </c>
      <c r="C7" s="30"/>
      <c r="D7" s="15">
        <f>G15+G21</f>
        <v>0</v>
      </c>
      <c r="E7" s="31" t="s">
        <v>4</v>
      </c>
      <c r="F7" s="32"/>
      <c r="G7" s="33"/>
    </row>
    <row r="8" spans="2:7" ht="18.75" x14ac:dyDescent="0.3">
      <c r="B8" s="7"/>
      <c r="C8" s="7"/>
      <c r="D8" s="7"/>
      <c r="E8" s="7"/>
      <c r="F8" s="7"/>
      <c r="G8" s="7"/>
    </row>
    <row r="9" spans="2:7" x14ac:dyDescent="0.25">
      <c r="B9" s="27" t="s">
        <v>23</v>
      </c>
      <c r="C9" s="27"/>
      <c r="D9" s="27"/>
      <c r="E9" s="27"/>
      <c r="F9" s="27"/>
      <c r="G9" s="27"/>
    </row>
    <row r="10" spans="2:7" x14ac:dyDescent="0.25">
      <c r="B10" s="3"/>
      <c r="C10" s="4"/>
      <c r="D10" s="4"/>
      <c r="E10" s="4"/>
      <c r="F10" s="4"/>
      <c r="G10" s="4"/>
    </row>
    <row r="11" spans="2:7" ht="33" customHeight="1" x14ac:dyDescent="0.25">
      <c r="B11" s="8" t="s">
        <v>0</v>
      </c>
      <c r="C11" s="8" t="s">
        <v>6</v>
      </c>
      <c r="D11" s="9" t="s">
        <v>7</v>
      </c>
      <c r="E11" s="18" t="s">
        <v>8</v>
      </c>
      <c r="F11" s="18" t="s">
        <v>10</v>
      </c>
      <c r="G11" s="20" t="s">
        <v>1</v>
      </c>
    </row>
    <row r="12" spans="2:7" ht="63.75" customHeight="1" x14ac:dyDescent="0.25">
      <c r="B12" s="1" t="s">
        <v>15</v>
      </c>
      <c r="C12" s="19" t="s">
        <v>24</v>
      </c>
      <c r="D12" s="14">
        <v>0</v>
      </c>
      <c r="E12" s="5">
        <v>220</v>
      </c>
      <c r="F12" s="5">
        <v>12</v>
      </c>
      <c r="G12" s="10">
        <f>ROUND((D12*E12*F12),2)</f>
        <v>0</v>
      </c>
    </row>
    <row r="13" spans="2:7" ht="45" x14ac:dyDescent="0.25">
      <c r="B13" s="1" t="s">
        <v>16</v>
      </c>
      <c r="C13" s="2" t="s">
        <v>13</v>
      </c>
      <c r="D13" s="14">
        <v>0</v>
      </c>
      <c r="E13" s="5">
        <v>128</v>
      </c>
      <c r="F13" s="5">
        <v>12</v>
      </c>
      <c r="G13" s="10">
        <f t="shared" ref="G13:G14" si="0">ROUND((D13*E13*F13),2)</f>
        <v>0</v>
      </c>
    </row>
    <row r="14" spans="2:7" ht="30" x14ac:dyDescent="0.25">
      <c r="B14" s="1" t="s">
        <v>17</v>
      </c>
      <c r="C14" s="2" t="s">
        <v>14</v>
      </c>
      <c r="D14" s="14">
        <v>0</v>
      </c>
      <c r="E14" s="5">
        <v>3</v>
      </c>
      <c r="F14" s="5">
        <v>12</v>
      </c>
      <c r="G14" s="10">
        <f t="shared" si="0"/>
        <v>0</v>
      </c>
    </row>
    <row r="15" spans="2:7" x14ac:dyDescent="0.25">
      <c r="B15" s="1" t="s">
        <v>18</v>
      </c>
      <c r="C15" s="21" t="s">
        <v>2</v>
      </c>
      <c r="D15" s="23" t="s">
        <v>19</v>
      </c>
      <c r="E15" s="23" t="s">
        <v>19</v>
      </c>
      <c r="F15" s="23" t="s">
        <v>19</v>
      </c>
      <c r="G15" s="16">
        <f>SUM(G12:G14)</f>
        <v>0</v>
      </c>
    </row>
    <row r="16" spans="2:7" x14ac:dyDescent="0.25">
      <c r="B16" s="12"/>
      <c r="C16" s="13"/>
    </row>
    <row r="17" spans="2:8" x14ac:dyDescent="0.25">
      <c r="B17" s="27" t="s">
        <v>12</v>
      </c>
      <c r="C17" s="27"/>
      <c r="D17" s="27"/>
      <c r="E17" s="27"/>
      <c r="F17" s="27"/>
      <c r="G17" s="27"/>
    </row>
    <row r="18" spans="2:8" x14ac:dyDescent="0.25">
      <c r="B18" s="12"/>
      <c r="C18" s="13"/>
    </row>
    <row r="19" spans="2:8" ht="30" x14ac:dyDescent="0.25">
      <c r="B19" s="8" t="s">
        <v>0</v>
      </c>
      <c r="C19" s="8" t="s">
        <v>6</v>
      </c>
      <c r="D19" s="9" t="s">
        <v>7</v>
      </c>
      <c r="E19" s="18" t="s">
        <v>8</v>
      </c>
      <c r="F19" s="18" t="s">
        <v>10</v>
      </c>
      <c r="G19" s="20" t="s">
        <v>1</v>
      </c>
    </row>
    <row r="20" spans="2:8" x14ac:dyDescent="0.25">
      <c r="B20" s="1" t="s">
        <v>15</v>
      </c>
      <c r="C20" s="19" t="s">
        <v>9</v>
      </c>
      <c r="D20" s="14">
        <v>0</v>
      </c>
      <c r="E20" s="5">
        <v>100</v>
      </c>
      <c r="F20" s="5">
        <v>12</v>
      </c>
      <c r="G20" s="10">
        <f>ROUND((D20*E20*F20),2)</f>
        <v>0</v>
      </c>
    </row>
    <row r="21" spans="2:8" x14ac:dyDescent="0.25">
      <c r="B21" s="1" t="s">
        <v>16</v>
      </c>
      <c r="C21" s="22" t="s">
        <v>2</v>
      </c>
      <c r="D21" s="23" t="s">
        <v>19</v>
      </c>
      <c r="E21" s="23" t="s">
        <v>19</v>
      </c>
      <c r="F21" s="23" t="s">
        <v>19</v>
      </c>
      <c r="G21" s="16">
        <f>SUM(G20:G20)</f>
        <v>0</v>
      </c>
    </row>
    <row r="23" spans="2:8" x14ac:dyDescent="0.25">
      <c r="B23" s="12"/>
      <c r="C23" s="13"/>
      <c r="F23" s="13"/>
      <c r="H23" s="13"/>
    </row>
    <row r="25" spans="2:8" s="17" customFormat="1" x14ac:dyDescent="0.25">
      <c r="B25" s="11"/>
    </row>
    <row r="28" spans="2:8" x14ac:dyDescent="0.25">
      <c r="D28" s="25" t="s">
        <v>3</v>
      </c>
      <c r="E28" s="26"/>
      <c r="F28" s="26"/>
      <c r="G28" s="26"/>
      <c r="H28" s="26"/>
    </row>
    <row r="29" spans="2:8" x14ac:dyDescent="0.25">
      <c r="D29" s="26"/>
      <c r="E29" s="26"/>
      <c r="F29" s="26"/>
      <c r="G29" s="26"/>
      <c r="H29" s="26"/>
    </row>
    <row r="30" spans="2:8" x14ac:dyDescent="0.25">
      <c r="D30" s="26"/>
      <c r="E30" s="26"/>
      <c r="F30" s="26"/>
      <c r="G30" s="26"/>
      <c r="H30" s="26"/>
    </row>
    <row r="31" spans="2:8" x14ac:dyDescent="0.25">
      <c r="D31" s="26"/>
      <c r="E31" s="26"/>
      <c r="F31" s="26"/>
      <c r="G31" s="26"/>
      <c r="H31" s="26"/>
    </row>
    <row r="32" spans="2:8" x14ac:dyDescent="0.25">
      <c r="D32" s="26"/>
      <c r="E32" s="26"/>
      <c r="F32" s="26"/>
      <c r="G32" s="26"/>
      <c r="H32" s="26"/>
    </row>
  </sheetData>
  <mergeCells count="6">
    <mergeCell ref="D28:H32"/>
    <mergeCell ref="B9:G9"/>
    <mergeCell ref="B5:G5"/>
    <mergeCell ref="B7:C7"/>
    <mergeCell ref="E7:G7"/>
    <mergeCell ref="B17:G17"/>
  </mergeCells>
  <phoneticPr fontId="8" type="noConversion"/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Arkusz1!_Hlk188864408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Mirkiewicz Anna</dc:creator>
  <cp:lastModifiedBy>Lech Iwona</cp:lastModifiedBy>
  <cp:lastPrinted>2021-11-12T06:58:08Z</cp:lastPrinted>
  <dcterms:created xsi:type="dcterms:W3CDTF">2021-11-10T08:08:24Z</dcterms:created>
  <dcterms:modified xsi:type="dcterms:W3CDTF">2026-02-02T09:57:52Z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UxC4dwLulzfINJ8nQH+xvX5LNGipWa4BRSZhPgxsCvlBmfvsXw7pFJUGwDuEEqP2HDDUmYjH5Wm+60X6RLiy7/BD/tVr319woys5AZiabfo=</vt:lpwstr>
  </property>
  <property fmtid="{D5CDD505-2E9C-101B-9397-08002B2CF9AE}" pid="4" name="MFClassificationDate">
    <vt:lpwstr>2022-10-27T11:36:10.1892735+02:00</vt:lpwstr>
  </property>
  <property fmtid="{D5CDD505-2E9C-101B-9397-08002B2CF9AE}" pid="5" name="MFClassifiedBySID">
    <vt:lpwstr>UxC4dwLulzfINJ8nQH+xvX5LNGipWa4BRSZhPgxsCvm42mrIC/DSDv0ggS+FjUN/2v1BBotkLlY5aAiEhoi6uRlgRDArJqtS46vqgelEnmjMWzOMMDsPMiQzsNmVFFk6</vt:lpwstr>
  </property>
  <property fmtid="{D5CDD505-2E9C-101B-9397-08002B2CF9AE}" pid="6" name="MFGRNItemId">
    <vt:lpwstr>GRN-77a0ef04-f5e4-429f-90d7-dacc67ff5b2f</vt:lpwstr>
  </property>
  <property fmtid="{D5CDD505-2E9C-101B-9397-08002B2CF9AE}" pid="7" name="MFHash">
    <vt:lpwstr>A6r6pBo7DlZvB+DroMVh2HDrl+sQgB5++yX4uGd8uak=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